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5025\Downloads\"/>
    </mc:Choice>
  </mc:AlternateContent>
  <xr:revisionPtr revIDLastSave="0" documentId="13_ncr:1_{DDEA4BA3-80D7-45DD-9ECA-AB7713536E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инструкции" sheetId="8" r:id="rId1"/>
    <sheet name="Отчет о прибылях и убытках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B13" i="2" s="1"/>
  <c r="E34" i="2"/>
  <c r="D34" i="2"/>
  <c r="C34" i="2"/>
  <c r="B34" i="2"/>
  <c r="E9" i="2"/>
  <c r="E13" i="2" s="1"/>
  <c r="D9" i="2"/>
  <c r="D13" i="2" s="1"/>
  <c r="C9" i="2"/>
  <c r="C13" i="2" s="1"/>
  <c r="C39" i="2" s="1"/>
  <c r="B42" i="2" l="1"/>
  <c r="D39" i="2"/>
  <c r="D42" i="2"/>
  <c r="E39" i="2"/>
  <c r="E42" i="2"/>
  <c r="E36" i="2"/>
  <c r="D36" i="2"/>
  <c r="B36" i="2"/>
  <c r="C42" i="2"/>
  <c r="C36" i="2"/>
  <c r="B39" i="2"/>
</calcChain>
</file>

<file path=xl/sharedStrings.xml><?xml version="1.0" encoding="utf-8"?>
<sst xmlns="http://schemas.openxmlformats.org/spreadsheetml/2006/main" count="81" uniqueCount="76">
  <si>
    <t>Отчет о прибылях и убытках</t>
  </si>
  <si>
    <t>Отчет о прибылях и убытках может помочь вам понять, приносит ли ваша компания прибыль или убытки и каким образом, а также различные виды расходов, которые вы оплачиваете. С помощью шаблона вы можете создать отчет о прибылях и убытках за четыре разных периода времени. Мы предлагаем использовать четыре квартала года, но по желанию вы можете использовать недели, месяцы или годы.</t>
  </si>
  <si>
    <t>Выбрав периоды, просмотрите свои финансовые отчеты, чтобы заполнить отчет о прибылях и убытках. Заполните общую сумму доходов или расходов за выбранный период для каждой строки. Например, ваш общий доход от продажи товаров в течение первого периода идет рядом с продажами в разделе выручка.</t>
  </si>
  <si>
    <t>Если вы не уверены в конкретной цифре, вы можете оценить общий доход или расходы за этот период.</t>
  </si>
  <si>
    <t>Ячейки, в которых уже проставлено $0,00, будут автоматически обновляться по мере заполнения формы.</t>
  </si>
  <si>
    <t>Категория</t>
  </si>
  <si>
    <t>Примечания и описания</t>
  </si>
  <si>
    <t>Квартал 1</t>
  </si>
  <si>
    <t>Квартал 2</t>
  </si>
  <si>
    <t>Квартал 3</t>
  </si>
  <si>
    <t>Квартал 4</t>
  </si>
  <si>
    <t>Отчет о прибылях и убытках может дать вам представление о том, как развивался ваш бизнес за определенный период времени. Он также называется отчетом о прибылях и убытках, отчетом о доходах или прибылями и убытками.</t>
  </si>
  <si>
    <t>Выручка</t>
  </si>
  <si>
    <t>Сложите общую сумму за выбранный вами период.</t>
  </si>
  <si>
    <t>Доход — это сумма, которую компания зарабатывает в течение определенного периода.</t>
  </si>
  <si>
    <t>Продажи</t>
  </si>
  <si>
    <t>Услуги</t>
  </si>
  <si>
    <t>Прочие доходы</t>
  </si>
  <si>
    <t>МИНУС: Возвраты и возмещения</t>
  </si>
  <si>
    <t>Общая чистая выручка</t>
  </si>
  <si>
    <t>Денежные средства, заработанные на продаже товаров.</t>
  </si>
  <si>
    <t>Денежные средства, заработанные на продаже услуг.</t>
  </si>
  <si>
    <t>Денежные средства, которые компания получает из других источников.</t>
  </si>
  <si>
    <t>Вычтите стоимость возврата или возмещения. Используйте отрицательное число.</t>
  </si>
  <si>
    <t>Общая сумма денежных средств, которую компания зарабатывает до вычета расходов.</t>
  </si>
  <si>
    <t>Стоимость проданных товаров</t>
  </si>
  <si>
    <t>Прямые затраты на материалы и трудовые ресурсы, связанные с вышеуказанными продуктами и услугами.</t>
  </si>
  <si>
    <t>ВАЛОВАЯ ПРИБЫЛЬ</t>
  </si>
  <si>
    <t>Чистая выручка минус стоимость проданных товаров. Это также называется чистыми продажами.</t>
  </si>
  <si>
    <t>Операционные расходы</t>
  </si>
  <si>
    <t>Операционные расходы (OPEX) — это дополнительные расходы, необходимые для ведения бизнеса.</t>
  </si>
  <si>
    <t>Заработная плата, фонд оплаты труда и льготы</t>
  </si>
  <si>
    <t>Заработная плата работников, налоги на льготы и выплаты за труд, который не связан напрямую с производством товаров.</t>
  </si>
  <si>
    <t>Обучение</t>
  </si>
  <si>
    <t>Подрядчики</t>
  </si>
  <si>
    <t>Профессиональные услуги</t>
  </si>
  <si>
    <t>Офисные принадлежности</t>
  </si>
  <si>
    <t>Ремонт и техническое обслуживание</t>
  </si>
  <si>
    <t>Реклама</t>
  </si>
  <si>
    <t>Путешествия</t>
  </si>
  <si>
    <t>Телекоммуникации</t>
  </si>
  <si>
    <t>Аренда (здания)</t>
  </si>
  <si>
    <t>Аренда (другое)</t>
  </si>
  <si>
    <t>Коммунальные услуги</t>
  </si>
  <si>
    <t>Страхование</t>
  </si>
  <si>
    <t>Лицензии и разрешения</t>
  </si>
  <si>
    <t>Прочие расходы 1</t>
  </si>
  <si>
    <t>Прочие расходы 2</t>
  </si>
  <si>
    <t>Прочие расходы 3</t>
  </si>
  <si>
    <t>Денежные средства, потраченные на тренинги или семинары для сотрудников.</t>
  </si>
  <si>
    <t>Денежные средства, выплачиваемые работникам по контракту.</t>
  </si>
  <si>
    <t>Денежные средства, выплачиваемые поставщикам профессиональных услуг, таким как адвокаты или бухгалтеры.</t>
  </si>
  <si>
    <t>Расходы на канцелярские принадлежности и оборудование.</t>
  </si>
  <si>
    <t>Расходы на ремонт или техническое обслуживание оборудования и зданий.</t>
  </si>
  <si>
    <t>Стоимость рекламных и маркетинговых кампаний.</t>
  </si>
  <si>
    <t>Поездки, связанные с бизнесом. Они включают расходы на транспорт, проживание и питание.</t>
  </si>
  <si>
    <t>Телефон и интернет-обслуживание.</t>
  </si>
  <si>
    <t>Арендная плата, внесенная за здания предприятия.</t>
  </si>
  <si>
    <t>Другие расходы на аренду, например, на оборудование или транспортные средства.</t>
  </si>
  <si>
    <t>Счета за коммунальные услуги, такие как отопление и водоснабжение.</t>
  </si>
  <si>
    <t>Итого по всем страховым полисам компании.</t>
  </si>
  <si>
    <t>Общая сумма, уплаченная за бизнес-лицензии или разрешения.</t>
  </si>
  <si>
    <t>Расходы, которые не попадают ни в одну из вышеперечисленных категорий.</t>
  </si>
  <si>
    <t>Общие операционные расходы</t>
  </si>
  <si>
    <t>Общая сумма вышеуказанных операционных расходов.</t>
  </si>
  <si>
    <t>ПРИБЫЛЬ ДО ВЫЧЕТА ПРОЦЕНТОВ И НАЛОГОВ</t>
  </si>
  <si>
    <t>Также называемый EBIT, это валовая прибыль минус общие операционные расходы — общая прибыль, которую получает компания до уплаты процентов и налогов на прибыль.</t>
  </si>
  <si>
    <t>Расходы на выплату процентов</t>
  </si>
  <si>
    <t>Проценты, выплачиваемые по кредитам или кредитным линиям.</t>
  </si>
  <si>
    <t>ПРИБЫЛЬ ДО ВЫЧЕТА НАЛОГОВ</t>
  </si>
  <si>
    <t>Также называется EBT — валовая прибыль за вычетом общих операционных расходов и процентных расходов.</t>
  </si>
  <si>
    <t>Подоходные налоги</t>
  </si>
  <si>
    <t>Общая сумма уплачиваемых местных и взимаемых правительством налогов на доход.</t>
  </si>
  <si>
    <t>ЧИСТАЯ ПРИБЫЛЬ/ЧИСТЫЙ ДОХОД</t>
  </si>
  <si>
    <t>Валовая прибыль за вычетом общих операционных расходов, процентов и налогов. Это прибыль компании.</t>
  </si>
  <si>
    <t>Финансы Наизнанку в Социальных сетях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</si>
</sst>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₽-419]"/>
  </numFmts>
  <fonts count="24">
    <font>
      <sz val="10"/>
      <color rgb="FF000000"/>
      <name val="Arial"/>
    </font>
    <font>
      <b/>
      <sz val="13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3"/>
      <color rgb="FF555555"/>
      <name val="Arial"/>
      <family val="2"/>
    </font>
    <font>
      <i/>
      <sz val="9"/>
      <color rgb="FF555555"/>
      <name val="Arial"/>
      <family val="2"/>
    </font>
    <font>
      <b/>
      <sz val="9"/>
      <color rgb="FF000000"/>
      <name val="Arial"/>
      <family val="2"/>
    </font>
    <font>
      <sz val="9"/>
      <color rgb="FF555555"/>
      <name val="Arial"/>
      <family val="2"/>
    </font>
    <font>
      <sz val="9"/>
      <color rgb="FF293F7C"/>
      <name val="Arial"/>
      <family val="2"/>
    </font>
    <font>
      <i/>
      <sz val="9"/>
      <color rgb="FF000000"/>
      <name val="Arial"/>
      <family val="2"/>
    </font>
    <font>
      <i/>
      <sz val="9"/>
      <color rgb="FF293F7C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sz val="12"/>
      <color theme="0"/>
      <name val="Calibre Medium"/>
    </font>
    <font>
      <sz val="11"/>
      <color rgb="FF000000"/>
      <name val="Calibre"/>
    </font>
    <font>
      <sz val="11"/>
      <color theme="1" tint="0.249977111117893"/>
      <name val="Calibre"/>
    </font>
    <font>
      <u/>
      <sz val="10"/>
      <color theme="10"/>
      <name val="Arial"/>
      <family val="2"/>
      <charset val="204"/>
    </font>
    <font>
      <b/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color theme="1" tint="0.249977111117893"/>
      <name val="Calibre"/>
      <charset val="204"/>
    </font>
    <font>
      <sz val="12"/>
      <color rgb="FF000000"/>
      <name val="Arial"/>
      <family val="2"/>
      <charset val="204"/>
    </font>
    <font>
      <u/>
      <sz val="12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rgb="FFB4C6E7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4" fillId="0" borderId="2"/>
    <xf numFmtId="0" fontId="18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4" fillId="2" borderId="2" xfId="1" applyFont="1" applyFill="1" applyBorder="1" applyAlignment="1"/>
    <xf numFmtId="0" fontId="16" fillId="2" borderId="2" xfId="1" applyFont="1" applyFill="1" applyBorder="1" applyAlignment="1"/>
    <xf numFmtId="0" fontId="17" fillId="2" borderId="2" xfId="1" applyFont="1" applyFill="1" applyBorder="1" applyAlignment="1">
      <alignment vertical="top" wrapText="1"/>
    </xf>
    <xf numFmtId="0" fontId="17" fillId="2" borderId="2" xfId="1" applyFont="1" applyFill="1" applyBorder="1" applyAlignment="1"/>
    <xf numFmtId="164" fontId="2" fillId="0" borderId="0" xfId="0" applyNumberFormat="1" applyFont="1" applyAlignment="1"/>
    <xf numFmtId="164" fontId="0" fillId="0" borderId="0" xfId="0" applyNumberFormat="1" applyFont="1" applyAlignment="1"/>
    <xf numFmtId="164" fontId="3" fillId="0" borderId="0" xfId="0" applyNumberFormat="1" applyFont="1" applyAlignment="1"/>
    <xf numFmtId="164" fontId="5" fillId="0" borderId="0" xfId="0" applyNumberFormat="1" applyFont="1" applyAlignment="1"/>
    <xf numFmtId="164" fontId="4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164" fontId="6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/>
    <xf numFmtId="164" fontId="2" fillId="0" borderId="1" xfId="0" applyNumberFormat="1" applyFont="1" applyBorder="1" applyAlignment="1"/>
    <xf numFmtId="164" fontId="12" fillId="0" borderId="0" xfId="0" applyNumberFormat="1" applyFont="1" applyAlignment="1">
      <alignment wrapText="1"/>
    </xf>
    <xf numFmtId="164" fontId="12" fillId="0" borderId="0" xfId="0" applyNumberFormat="1" applyFont="1" applyAlignment="1"/>
    <xf numFmtId="164" fontId="8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1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/>
    <xf numFmtId="164" fontId="0" fillId="0" borderId="0" xfId="0" applyNumberFormat="1" applyFont="1" applyFill="1" applyAlignment="1"/>
    <xf numFmtId="164" fontId="11" fillId="0" borderId="0" xfId="0" applyNumberFormat="1" applyFont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/>
    <xf numFmtId="0" fontId="15" fillId="3" borderId="2" xfId="1" applyFont="1" applyFill="1" applyBorder="1" applyAlignment="1">
      <alignment horizontal="center" vertical="center"/>
    </xf>
    <xf numFmtId="164" fontId="19" fillId="0" borderId="1" xfId="0" applyNumberFormat="1" applyFont="1" applyBorder="1" applyAlignment="1"/>
    <xf numFmtId="0" fontId="14" fillId="2" borderId="2" xfId="1" applyFont="1" applyFill="1" applyBorder="1" applyAlignment="1"/>
    <xf numFmtId="0" fontId="20" fillId="2" borderId="2" xfId="2" applyFont="1" applyFill="1" applyBorder="1" applyAlignment="1"/>
    <xf numFmtId="0" fontId="21" fillId="2" borderId="2" xfId="1" applyFont="1" applyFill="1" applyBorder="1" applyAlignment="1">
      <alignment vertical="top" wrapText="1"/>
    </xf>
    <xf numFmtId="0" fontId="22" fillId="2" borderId="2" xfId="1" applyFont="1" applyFill="1" applyBorder="1" applyAlignment="1"/>
    <xf numFmtId="0" fontId="23" fillId="2" borderId="2" xfId="2" applyFont="1" applyFill="1" applyBorder="1" applyAlignment="1"/>
    <xf numFmtId="164" fontId="1" fillId="4" borderId="0" xfId="0" applyNumberFormat="1" applyFont="1" applyFill="1" applyAlignment="1">
      <alignment wrapText="1"/>
    </xf>
    <xf numFmtId="164" fontId="2" fillId="4" borderId="0" xfId="0" applyNumberFormat="1" applyFont="1" applyFill="1" applyAlignment="1"/>
    <xf numFmtId="164" fontId="1" fillId="4" borderId="0" xfId="0" applyNumberFormat="1" applyFont="1" applyFill="1" applyAlignment="1">
      <alignment horizontal="center"/>
    </xf>
    <xf numFmtId="164" fontId="2" fillId="5" borderId="0" xfId="0" applyNumberFormat="1" applyFont="1" applyFill="1" applyAlignment="1"/>
    <xf numFmtId="164" fontId="0" fillId="5" borderId="0" xfId="0" applyNumberFormat="1" applyFont="1" applyFill="1" applyAlignment="1"/>
  </cellXfs>
  <cellStyles count="3">
    <cellStyle name="Normal 2" xfId="1" xr:uid="{2ADBF00E-573D-124E-BC88-9B6AE8C546CF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trah.shop/communication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trah.shop/communicatio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5577840</xdr:colOff>
      <xdr:row>17</xdr:row>
      <xdr:rowOff>144780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FEE2C6-826E-4171-AB32-70B3CED24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3322320"/>
          <a:ext cx="5577840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5</xdr:col>
      <xdr:colOff>1615440</xdr:colOff>
      <xdr:row>48</xdr:row>
      <xdr:rowOff>314114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97EB5-40AC-4B42-A415-6742DC1A1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3543300"/>
          <a:ext cx="557784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rah.shop/communicatio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trah.shop/communic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A914-9D7C-F041-A071-EC8EEC3FC34C}">
  <dimension ref="B4:B20"/>
  <sheetViews>
    <sheetView tabSelected="1" workbookViewId="0">
      <selection activeCell="B29" sqref="B29"/>
    </sheetView>
  </sheetViews>
  <sheetFormatPr defaultColWidth="10.77734375" defaultRowHeight="13.2"/>
  <cols>
    <col min="1" max="1" width="18.33203125" style="1" customWidth="1"/>
    <col min="2" max="2" width="83.33203125" style="1" customWidth="1"/>
    <col min="3" max="16384" width="10.77734375" style="1"/>
  </cols>
  <sheetData>
    <row r="4" spans="2:2" ht="15">
      <c r="B4" s="28" t="s">
        <v>0</v>
      </c>
    </row>
    <row r="5" spans="2:2" ht="13.8">
      <c r="B5" s="2"/>
    </row>
    <row r="6" spans="2:2" ht="79.2" customHeight="1">
      <c r="B6" s="3" t="s">
        <v>1</v>
      </c>
    </row>
    <row r="7" spans="2:2" ht="13.8">
      <c r="B7" s="4"/>
    </row>
    <row r="8" spans="2:2" ht="46.95" customHeight="1">
      <c r="B8" s="3" t="s">
        <v>2</v>
      </c>
    </row>
    <row r="9" spans="2:2" ht="13.8">
      <c r="B9" s="3"/>
    </row>
    <row r="10" spans="2:2" ht="15" customHeight="1">
      <c r="B10" s="3" t="s">
        <v>3</v>
      </c>
    </row>
    <row r="11" spans="2:2" ht="13.8">
      <c r="B11" s="3"/>
    </row>
    <row r="12" spans="2:2" ht="15" customHeight="1">
      <c r="B12" s="3" t="s">
        <v>4</v>
      </c>
    </row>
    <row r="14" spans="2:2" s="33" customFormat="1" ht="46.05" customHeight="1">
      <c r="B14" s="32"/>
    </row>
    <row r="15" spans="2:2" s="33" customFormat="1" ht="15"/>
    <row r="16" spans="2:2" s="33" customFormat="1" ht="15"/>
    <row r="17" spans="2:2" s="33" customFormat="1" ht="15"/>
    <row r="18" spans="2:2" s="33" customFormat="1" ht="15"/>
    <row r="19" spans="2:2" s="33" customFormat="1" ht="15"/>
    <row r="20" spans="2:2" s="33" customFormat="1" ht="15">
      <c r="B20" s="34" t="s">
        <v>75</v>
      </c>
    </row>
  </sheetData>
  <hyperlinks>
    <hyperlink ref="B20" r:id="rId1" xr:uid="{5649A838-CB9D-4DBE-9556-C34AF8DEDE3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1016"/>
  <sheetViews>
    <sheetView zoomScale="99" workbookViewId="0"/>
  </sheetViews>
  <sheetFormatPr defaultColWidth="14.44140625" defaultRowHeight="15.75" customHeight="1"/>
  <cols>
    <col min="1" max="1" width="37.44140625" style="6" customWidth="1"/>
    <col min="2" max="5" width="14.44140625" style="6" customWidth="1"/>
    <col min="6" max="6" width="91.44140625" style="6" customWidth="1"/>
    <col min="7" max="16384" width="14.44140625" style="6"/>
  </cols>
  <sheetData>
    <row r="1" spans="1:28" s="39" customFormat="1" ht="16.8">
      <c r="A1" s="35" t="s">
        <v>0</v>
      </c>
      <c r="B1" s="36"/>
      <c r="C1" s="36"/>
      <c r="D1" s="36"/>
      <c r="E1" s="36"/>
      <c r="F1" s="37" t="s">
        <v>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46.05" customHeight="1">
      <c r="A2" s="7" t="s">
        <v>5</v>
      </c>
      <c r="B2" s="8" t="s">
        <v>7</v>
      </c>
      <c r="C2" s="8" t="s">
        <v>8</v>
      </c>
      <c r="D2" s="8" t="s">
        <v>9</v>
      </c>
      <c r="E2" s="8" t="s">
        <v>10</v>
      </c>
      <c r="F2" s="9" t="s">
        <v>11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.8">
      <c r="A3" s="10"/>
      <c r="B3" s="11"/>
      <c r="C3" s="11"/>
      <c r="D3" s="11"/>
      <c r="E3" s="11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6.8">
      <c r="A4" s="12" t="s">
        <v>12</v>
      </c>
      <c r="B4" s="26" t="s">
        <v>13</v>
      </c>
      <c r="C4" s="27"/>
      <c r="D4" s="27"/>
      <c r="E4" s="27"/>
      <c r="F4" s="7" t="s">
        <v>14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5.75" customHeight="1">
      <c r="A5" s="13" t="s">
        <v>15</v>
      </c>
      <c r="B5" s="14"/>
      <c r="C5" s="14"/>
      <c r="D5" s="14"/>
      <c r="E5" s="14"/>
      <c r="F5" s="15" t="s">
        <v>20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5.75" customHeight="1">
      <c r="A6" s="13" t="s">
        <v>16</v>
      </c>
      <c r="B6" s="14"/>
      <c r="C6" s="14"/>
      <c r="D6" s="14"/>
      <c r="E6" s="14"/>
      <c r="F6" s="15" t="s">
        <v>21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5.75" customHeight="1">
      <c r="A7" s="13" t="s">
        <v>17</v>
      </c>
      <c r="B7" s="5"/>
      <c r="C7" s="5"/>
      <c r="D7" s="5"/>
      <c r="E7" s="5"/>
      <c r="F7" s="15" t="s">
        <v>22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5.75" customHeight="1">
      <c r="A8" s="13" t="s">
        <v>18</v>
      </c>
      <c r="B8" s="5"/>
      <c r="C8" s="5"/>
      <c r="D8" s="5"/>
      <c r="E8" s="5"/>
      <c r="F8" s="16" t="s">
        <v>23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5.75" customHeight="1">
      <c r="A9" s="17" t="s">
        <v>19</v>
      </c>
      <c r="B9" s="18">
        <f t="shared" ref="B9:E9" si="0">SUM(B5:B8)</f>
        <v>0</v>
      </c>
      <c r="C9" s="18">
        <f t="shared" si="0"/>
        <v>0</v>
      </c>
      <c r="D9" s="18">
        <f t="shared" si="0"/>
        <v>0</v>
      </c>
      <c r="E9" s="18">
        <f t="shared" si="0"/>
        <v>0</v>
      </c>
      <c r="F9" s="16" t="s">
        <v>24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5.75" customHeight="1">
      <c r="A10" s="17"/>
      <c r="B10" s="14"/>
      <c r="C10" s="14"/>
      <c r="D10" s="14"/>
      <c r="E10" s="14"/>
      <c r="F10" s="1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75" customHeight="1">
      <c r="A11" s="13" t="s">
        <v>25</v>
      </c>
      <c r="B11" s="14"/>
      <c r="C11" s="14"/>
      <c r="D11" s="14"/>
      <c r="E11" s="14"/>
      <c r="F11" s="15" t="s">
        <v>26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75" customHeight="1">
      <c r="A12" s="17"/>
      <c r="B12" s="14"/>
      <c r="C12" s="14"/>
      <c r="D12" s="14"/>
      <c r="E12" s="14"/>
      <c r="F12" s="1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>
      <c r="A13" s="17" t="s">
        <v>27</v>
      </c>
      <c r="B13" s="19">
        <f t="shared" ref="B13:E13" si="1">B9-B11</f>
        <v>0</v>
      </c>
      <c r="C13" s="19">
        <f t="shared" si="1"/>
        <v>0</v>
      </c>
      <c r="D13" s="19">
        <f t="shared" si="1"/>
        <v>0</v>
      </c>
      <c r="E13" s="19">
        <f t="shared" si="1"/>
        <v>0</v>
      </c>
      <c r="F13" s="15" t="s">
        <v>28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6.8">
      <c r="A15" s="10"/>
      <c r="B15" s="11"/>
      <c r="C15" s="11"/>
      <c r="D15" s="11"/>
      <c r="E15" s="11"/>
      <c r="F15" s="7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6.8">
      <c r="A16" s="12" t="s">
        <v>29</v>
      </c>
      <c r="B16" s="26" t="s">
        <v>13</v>
      </c>
      <c r="C16" s="27"/>
      <c r="D16" s="27"/>
      <c r="E16" s="27"/>
      <c r="F16" s="7" t="s">
        <v>30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7" customHeight="1">
      <c r="A17" s="13" t="s">
        <v>31</v>
      </c>
      <c r="B17" s="14">
        <v>70000</v>
      </c>
      <c r="C17" s="14"/>
      <c r="D17" s="14"/>
      <c r="E17" s="14"/>
      <c r="F17" s="15" t="s">
        <v>32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5.75" customHeight="1">
      <c r="A18" s="13" t="s">
        <v>33</v>
      </c>
      <c r="B18" s="14">
        <v>10000</v>
      </c>
      <c r="C18" s="14"/>
      <c r="D18" s="14"/>
      <c r="E18" s="14"/>
      <c r="F18" s="15" t="s">
        <v>49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5.75" customHeight="1">
      <c r="A19" s="13" t="s">
        <v>34</v>
      </c>
      <c r="B19" s="14"/>
      <c r="C19" s="14"/>
      <c r="D19" s="14"/>
      <c r="E19" s="14"/>
      <c r="F19" s="15" t="s">
        <v>50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5.75" customHeight="1">
      <c r="A20" s="13" t="s">
        <v>35</v>
      </c>
      <c r="B20" s="14"/>
      <c r="C20" s="14"/>
      <c r="D20" s="14"/>
      <c r="E20" s="14"/>
      <c r="F20" s="15" t="s">
        <v>51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s="24" customFormat="1" ht="15.75" customHeight="1">
      <c r="A21" s="20" t="s">
        <v>36</v>
      </c>
      <c r="B21" s="21"/>
      <c r="C21" s="21"/>
      <c r="D21" s="21"/>
      <c r="E21" s="21"/>
      <c r="F21" s="22" t="s">
        <v>52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ht="15.75" customHeight="1">
      <c r="A22" s="13" t="s">
        <v>37</v>
      </c>
      <c r="B22" s="14"/>
      <c r="C22" s="14"/>
      <c r="D22" s="14"/>
      <c r="E22" s="14"/>
      <c r="F22" s="15" t="s">
        <v>53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5.75" customHeight="1">
      <c r="A23" s="13" t="s">
        <v>38</v>
      </c>
      <c r="B23" s="14"/>
      <c r="C23" s="14"/>
      <c r="D23" s="14"/>
      <c r="E23" s="14"/>
      <c r="F23" s="15" t="s">
        <v>54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5.75" customHeight="1">
      <c r="A24" s="13" t="s">
        <v>39</v>
      </c>
      <c r="B24" s="14"/>
      <c r="C24" s="14"/>
      <c r="D24" s="14"/>
      <c r="E24" s="14"/>
      <c r="F24" s="15" t="s">
        <v>55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5.75" customHeight="1">
      <c r="A25" s="13" t="s">
        <v>40</v>
      </c>
      <c r="B25" s="14"/>
      <c r="C25" s="14"/>
      <c r="D25" s="14"/>
      <c r="E25" s="14"/>
      <c r="F25" s="15" t="s">
        <v>56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5.75" customHeight="1">
      <c r="A26" s="13" t="s">
        <v>41</v>
      </c>
      <c r="B26" s="14"/>
      <c r="C26" s="14"/>
      <c r="D26" s="14"/>
      <c r="E26" s="14"/>
      <c r="F26" s="15" t="s">
        <v>57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5.75" customHeight="1">
      <c r="A27" s="13" t="s">
        <v>42</v>
      </c>
      <c r="B27" s="14"/>
      <c r="C27" s="14"/>
      <c r="D27" s="14"/>
      <c r="E27" s="14"/>
      <c r="F27" s="15" t="s">
        <v>58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5.75" customHeight="1">
      <c r="A28" s="13" t="s">
        <v>43</v>
      </c>
      <c r="B28" s="14"/>
      <c r="C28" s="14"/>
      <c r="D28" s="14"/>
      <c r="E28" s="14"/>
      <c r="F28" s="15" t="s">
        <v>59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5.75" customHeight="1">
      <c r="A29" s="13" t="s">
        <v>44</v>
      </c>
      <c r="B29" s="14"/>
      <c r="C29" s="14"/>
      <c r="D29" s="14"/>
      <c r="E29" s="14"/>
      <c r="F29" s="15" t="s">
        <v>60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5.75" customHeight="1">
      <c r="A30" s="13" t="s">
        <v>45</v>
      </c>
      <c r="B30" s="14"/>
      <c r="C30" s="14"/>
      <c r="D30" s="14"/>
      <c r="E30" s="14"/>
      <c r="F30" s="15" t="s">
        <v>61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5.75" customHeight="1">
      <c r="A31" s="13" t="s">
        <v>46</v>
      </c>
      <c r="B31" s="14"/>
      <c r="C31" s="14"/>
      <c r="D31" s="14"/>
      <c r="E31" s="14"/>
      <c r="F31" s="15" t="s">
        <v>62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5.75" customHeight="1">
      <c r="A32" s="13" t="s">
        <v>47</v>
      </c>
      <c r="B32" s="14"/>
      <c r="C32" s="14"/>
      <c r="D32" s="14"/>
      <c r="E32" s="14"/>
      <c r="F32" s="15" t="s">
        <v>62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.75" customHeight="1">
      <c r="A33" s="13" t="s">
        <v>48</v>
      </c>
      <c r="B33" s="14"/>
      <c r="C33" s="14"/>
      <c r="D33" s="14"/>
      <c r="E33" s="14"/>
      <c r="F33" s="15" t="s">
        <v>62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.75" customHeight="1">
      <c r="A34" s="29" t="s">
        <v>63</v>
      </c>
      <c r="B34" s="19">
        <f t="shared" ref="B34:E34" si="2">SUM(B17:B33)</f>
        <v>80000</v>
      </c>
      <c r="C34" s="19">
        <f t="shared" si="2"/>
        <v>0</v>
      </c>
      <c r="D34" s="19">
        <f t="shared" si="2"/>
        <v>0</v>
      </c>
      <c r="E34" s="19">
        <f t="shared" si="2"/>
        <v>0</v>
      </c>
      <c r="F34" s="25" t="s">
        <v>64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.75" customHeight="1">
      <c r="A35" s="17"/>
      <c r="B35" s="14"/>
      <c r="C35" s="14"/>
      <c r="D35" s="14"/>
      <c r="E35" s="1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25.05" customHeight="1">
      <c r="A36" s="17" t="s">
        <v>65</v>
      </c>
      <c r="B36" s="19">
        <f t="shared" ref="B36:E36" si="3">B13-B34</f>
        <v>-80000</v>
      </c>
      <c r="C36" s="19">
        <f t="shared" si="3"/>
        <v>0</v>
      </c>
      <c r="D36" s="19">
        <f t="shared" si="3"/>
        <v>0</v>
      </c>
      <c r="E36" s="19">
        <f t="shared" si="3"/>
        <v>0</v>
      </c>
      <c r="F36" s="15" t="s">
        <v>66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.75" customHeight="1">
      <c r="A37" s="17"/>
      <c r="B37" s="14"/>
      <c r="C37" s="14"/>
      <c r="D37" s="14"/>
      <c r="E37" s="14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.75" customHeight="1">
      <c r="A38" s="13" t="s">
        <v>67</v>
      </c>
      <c r="B38" s="14"/>
      <c r="C38" s="14"/>
      <c r="D38" s="14"/>
      <c r="E38" s="14"/>
      <c r="F38" s="15" t="s">
        <v>68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.75" customHeight="1">
      <c r="A39" s="17" t="s">
        <v>69</v>
      </c>
      <c r="B39" s="19">
        <f t="shared" ref="B39:E39" si="4">B13-B34-B38</f>
        <v>-80000</v>
      </c>
      <c r="C39" s="19">
        <f t="shared" si="4"/>
        <v>0</v>
      </c>
      <c r="D39" s="19">
        <f t="shared" si="4"/>
        <v>0</v>
      </c>
      <c r="E39" s="19">
        <f t="shared" si="4"/>
        <v>0</v>
      </c>
      <c r="F39" s="15" t="s">
        <v>70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.75" customHeight="1">
      <c r="A40" s="14"/>
      <c r="B40" s="14"/>
      <c r="C40" s="14"/>
      <c r="D40" s="14"/>
      <c r="E40" s="1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.75" customHeight="1">
      <c r="A41" s="13" t="s">
        <v>71</v>
      </c>
      <c r="B41" s="14"/>
      <c r="C41" s="14"/>
      <c r="D41" s="14"/>
      <c r="E41" s="14"/>
      <c r="F41" s="15" t="s">
        <v>72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.75" customHeight="1">
      <c r="A42" s="17" t="s">
        <v>73</v>
      </c>
      <c r="B42" s="19">
        <f t="shared" ref="B42:E42" si="5">B13-B34-B38-B41</f>
        <v>-80000</v>
      </c>
      <c r="C42" s="19">
        <f t="shared" si="5"/>
        <v>0</v>
      </c>
      <c r="D42" s="19">
        <f>D13-D34-D38-D41</f>
        <v>0</v>
      </c>
      <c r="E42" s="19">
        <f t="shared" si="5"/>
        <v>0</v>
      </c>
      <c r="F42" s="15" t="s">
        <v>74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.75" customHeight="1">
      <c r="A43" s="13"/>
      <c r="B43" s="14"/>
      <c r="C43" s="14"/>
      <c r="D43" s="14"/>
      <c r="E43" s="1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s="1" customFormat="1" ht="46.05" customHeight="1">
      <c r="B44" s="3"/>
    </row>
    <row r="45" spans="1:28" s="1" customFormat="1" ht="13.2"/>
    <row r="46" spans="1:28" s="1" customFormat="1" ht="13.2"/>
    <row r="47" spans="1:28" s="1" customFormat="1" ht="13.2"/>
    <row r="48" spans="1:28" s="1" customFormat="1" ht="13.2"/>
    <row r="49" spans="1:28" s="1" customFormat="1" ht="30" customHeight="1"/>
    <row r="50" spans="1:28" s="1" customFormat="1" ht="25.2" customHeight="1">
      <c r="A50" s="30"/>
      <c r="B50" s="31" t="s">
        <v>75</v>
      </c>
      <c r="C50" s="30"/>
      <c r="D50" s="30"/>
      <c r="E50" s="30"/>
      <c r="F50" s="30"/>
    </row>
    <row r="51" spans="1:28" ht="13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3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3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3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3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3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3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3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3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3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ht="13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ht="13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ht="13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ht="13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ht="13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ht="13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ht="13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ht="13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ht="13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ht="13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ht="13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ht="13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ht="13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ht="13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ht="13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3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3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3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ht="13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ht="13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ht="13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ht="13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ht="13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ht="13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ht="13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ht="13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ht="13.0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ht="13.0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ht="13.0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ht="13.0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ht="13.0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ht="13.0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ht="13.0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ht="13.0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 ht="13.0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ht="13.0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 ht="13.0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 ht="13.0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 ht="13.0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 ht="13.0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 ht="13.0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 ht="13.0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 ht="13.0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 ht="13.0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 ht="13.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ht="13.0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ht="13.0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 ht="13.0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 ht="13.0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 ht="13.0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 ht="13.0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 ht="13.0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 ht="13.0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ht="13.0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 ht="13.0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 ht="13.0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ht="13.0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 ht="13.0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 ht="13.0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 ht="13.0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ht="13.0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ht="13.0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 ht="13.0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 ht="13.0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 ht="13.0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ht="13.0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ht="13.0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 ht="13.0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ht="13.0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 ht="13.0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 ht="13.0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 ht="13.0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 ht="13.0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 ht="13.0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 ht="13.0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 ht="13.0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 ht="13.0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 ht="13.0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 ht="13.0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 ht="13.0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ht="13.0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 ht="13.0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ht="13.0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 ht="13.0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 ht="13.0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 ht="13.0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 ht="13.0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ht="13.0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 ht="13.0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 ht="13.0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 ht="13.0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 ht="13.0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 ht="13.0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ht="13.0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ht="13.0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 ht="13.0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 ht="13.0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 ht="13.0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 ht="13.0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 ht="13.0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 ht="13.0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 ht="13.0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ht="13.0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ht="13.0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ht="13.0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 ht="13.0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13.0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 ht="13.0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 ht="13.0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 ht="13.0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ht="13.0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 ht="13.0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 ht="13.0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 ht="13.0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ht="13.0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 ht="13.0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 ht="13.0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 ht="13.0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 ht="13.0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 ht="13.0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 ht="13.0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 ht="13.0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 ht="13.0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ht="13.0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 ht="13.0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ht="13.0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ht="13.0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 ht="13.0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 ht="13.0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 ht="13.0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 ht="13.0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 ht="13.0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 ht="13.0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 ht="13.0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 ht="13.0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 ht="13.0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 ht="13.0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ht="13.0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 ht="13.0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 ht="13.0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ht="13.0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ht="13.0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ht="13.0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ht="13.0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ht="13.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ht="13.0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ht="13.0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ht="13.0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ht="13.0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ht="13.0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ht="13.0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ht="13.0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ht="13.0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ht="13.0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ht="13.0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ht="13.0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ht="13.0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ht="13.0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ht="13.0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ht="13.0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ht="13.0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ht="13.0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ht="13.0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ht="13.0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ht="13.0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ht="13.0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ht="13.0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ht="13.0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ht="13.0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ht="13.0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ht="13.0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ht="13.0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ht="13.0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ht="13.0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ht="13.0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ht="13.0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ht="13.0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ht="13.0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ht="13.0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ht="13.0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ht="13.0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ht="13.0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ht="13.0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ht="13.0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ht="13.0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ht="13.0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ht="13.0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ht="13.0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ht="13.0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ht="13.0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ht="13.0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ht="13.0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ht="13.0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ht="13.0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ht="13.0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ht="13.0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ht="13.0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ht="13.0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ht="13.0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ht="13.0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ht="13.0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ht="13.0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ht="13.0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ht="13.0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ht="13.0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ht="13.0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ht="13.0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ht="13.0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ht="13.0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ht="13.0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ht="13.0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ht="13.0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ht="13.0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ht="13.0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ht="13.0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ht="13.0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ht="13.0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ht="13.0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ht="13.0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ht="13.0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ht="13.0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ht="13.0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ht="13.0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ht="13.0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ht="13.0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ht="13.0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ht="13.0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ht="13.0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ht="13.0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ht="13.0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ht="13.0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ht="13.0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ht="13.0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ht="13.0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ht="13.0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ht="13.0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ht="13.0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ht="13.0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ht="13.0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ht="13.0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ht="13.0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ht="13.0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ht="13.0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ht="13.0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ht="13.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ht="13.0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ht="13.0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ht="13.0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ht="13.0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ht="13.0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ht="13.0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ht="13.0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ht="13.0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ht="13.0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ht="13.0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ht="13.0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ht="13.0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ht="13.0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 ht="13.0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 ht="13.0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 ht="13.0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 ht="13.0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 ht="13.0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 ht="13.0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 ht="13.0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 ht="13.0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 ht="13.0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 ht="13.0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 ht="13.0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 ht="13.0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 ht="13.0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 ht="13.0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 ht="13.0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 ht="13.0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 ht="13.0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 ht="13.0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 ht="13.0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 ht="13.0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 ht="13.0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 ht="13.0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 ht="13.0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 ht="13.0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 ht="13.0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 ht="13.0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 ht="13.0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 ht="13.0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 ht="13.0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 ht="13.0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 ht="13.0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 ht="13.0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 ht="13.0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 ht="13.0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 ht="13.0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 ht="13.0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 ht="13.0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 ht="13.0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 ht="13.0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 ht="13.0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 ht="13.0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 ht="13.0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 ht="13.0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 ht="13.0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 ht="13.0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 ht="13.0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 ht="13.0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 ht="13.0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 ht="13.0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 ht="13.0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 ht="13.0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 ht="13.0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 ht="13.0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 ht="13.0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 ht="13.0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 ht="13.0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 ht="13.0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 ht="13.0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 ht="13.0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 ht="13.0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 ht="13.0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 ht="13.0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 ht="13.0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 ht="13.0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 ht="13.0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 ht="13.0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 ht="13.0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 ht="13.0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 ht="13.0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 ht="13.0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 ht="13.0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 ht="13.0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 ht="13.0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 ht="13.0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 ht="13.0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 ht="13.0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 ht="13.0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 ht="13.0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 ht="13.0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 ht="13.0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 ht="13.0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 ht="13.0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 ht="13.0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 ht="13.0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 ht="13.0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 ht="13.0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 ht="13.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 ht="13.0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 ht="13.0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 ht="13.0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 ht="13.0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 ht="13.0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 ht="13.0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 ht="13.0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 ht="13.0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 ht="13.0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 ht="13.0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 ht="13.0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 ht="13.0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 ht="13.0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 ht="13.0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 ht="13.0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 ht="13.0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 ht="13.0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 ht="13.0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 ht="13.0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 ht="13.0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 ht="13.0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 ht="13.0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 ht="13.0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 ht="13.0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 ht="13.0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 ht="13.0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 ht="13.0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 ht="13.0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 ht="13.0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 ht="13.0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 ht="13.0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 ht="13.0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 ht="13.0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 ht="13.0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 ht="13.0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 ht="13.0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 ht="13.0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 ht="13.0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 ht="13.0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 ht="13.0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 ht="13.0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 ht="13.0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 ht="13.0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 ht="13.0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 ht="13.0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 ht="13.0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 ht="13.0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 ht="13.0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 ht="13.0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 ht="13.0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 ht="13.0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 ht="13.0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 ht="13.0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 ht="13.0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 ht="13.0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 ht="13.0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 ht="13.0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 ht="13.0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 ht="13.0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 ht="13.0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 ht="13.0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 ht="13.0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 ht="13.0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 ht="13.0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 ht="13.0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 ht="13.0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 ht="13.0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 ht="13.0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 ht="13.0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 ht="13.0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 ht="13.0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 ht="13.0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 ht="13.0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 ht="13.0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 ht="13.0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 ht="13.0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 ht="13.0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 ht="13.0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 ht="13.0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 ht="13.0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 ht="13.0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 ht="13.0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 ht="13.0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 ht="13.0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 ht="13.0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 ht="13.0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 ht="13.0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 ht="13.0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 ht="13.0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 ht="13.0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 ht="13.0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 ht="13.0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 ht="13.0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 ht="13.0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 ht="13.0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 ht="13.0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 ht="13.0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 ht="13.0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 ht="13.0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 ht="13.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 ht="13.0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 ht="13.0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 ht="13.0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 ht="13.0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 ht="13.0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 ht="13.0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 ht="13.0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 ht="13.0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 ht="13.0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 ht="13.0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 ht="13.0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 ht="13.0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 ht="13.0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 ht="13.0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 ht="13.0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 ht="13.0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 ht="13.0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 ht="13.0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 ht="13.0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 ht="13.0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 ht="13.0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 ht="13.0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 ht="13.0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 ht="13.0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 ht="13.0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 ht="13.0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 ht="13.0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 ht="13.0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 ht="13.0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 ht="13.0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 ht="13.0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 ht="13.0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 ht="13.0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 ht="13.0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 ht="13.0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 ht="13.0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 ht="13.0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 ht="13.0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 ht="13.0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 ht="13.0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 ht="13.0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 ht="13.0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 ht="13.0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 ht="13.0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 ht="13.0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 ht="13.0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 ht="13.0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 ht="13.0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 ht="13.0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 ht="13.0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 ht="13.0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 ht="13.0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 ht="13.0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 ht="13.0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 ht="13.0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 ht="13.0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 ht="13.0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 ht="13.0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 ht="13.0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 ht="13.0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 ht="13.0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 ht="13.0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 ht="13.0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 ht="13.0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 ht="13.0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 ht="13.0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 ht="13.0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 ht="13.0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 ht="13.0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 ht="13.0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 ht="13.0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 ht="13.0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 ht="13.0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 ht="13.0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 ht="13.0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 ht="13.0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 ht="13.0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 ht="13.0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 ht="13.0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 ht="13.0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 ht="13.0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 ht="13.0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 ht="13.0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 ht="13.0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 ht="13.0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 ht="13.0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 ht="13.0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 ht="13.0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 ht="13.0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 ht="13.0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 ht="13.0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 ht="13.0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 ht="13.0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1:28" ht="13.0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1:28" ht="13.0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1:28" ht="13.0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1:28" ht="13.0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1:28" ht="13.0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1:28" ht="13.0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1:28" ht="13.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1:28" ht="13.0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1:28" ht="13.0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1:28" ht="13.0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1:28" ht="13.0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1:28" ht="13.0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1:28" ht="13.0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1:28" ht="13.0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1:28" ht="13.0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1:28" ht="13.0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1:28" ht="13.0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1:28" ht="13.0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1:28" ht="13.0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1:28" ht="13.0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1:28" ht="13.0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1:28" ht="13.0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1:28" ht="13.0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1:28" ht="13.0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1:28" ht="13.0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1:28" ht="13.0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1:28" ht="13.0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1:28" ht="13.0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1:28" ht="13.0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1:28" ht="13.0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1:28" ht="13.0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1:28" ht="13.0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1:28" ht="13.0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1:28" ht="13.0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1:28" ht="13.0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1:28" ht="13.0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1:28" ht="13.0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1:28" ht="13.0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1:28" ht="13.0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1:28" ht="13.0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1:28" ht="13.0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1:28" ht="13.0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1:28" ht="13.0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1:28" ht="13.0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1:28" ht="13.0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1:28" ht="13.0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1:28" ht="13.0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1:28" ht="13.0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1:28" ht="13.0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1:28" ht="13.0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1:28" ht="13.0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1:28" ht="13.0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1:28" ht="13.0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1:28" ht="13.0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1:28" ht="13.0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1:28" ht="13.0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1:28" ht="13.0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1:28" ht="13.0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1:28" ht="13.0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1:28" ht="13.0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1:28" ht="13.0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1:28" ht="13.0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1:28" ht="13.0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1:28" ht="13.0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1:28" ht="13.0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1:28" ht="13.0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1:28" ht="13.0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1:28" ht="13.0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1:28" ht="13.0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1:28" ht="13.0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1:28" ht="13.0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1:28" ht="13.0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1:28" ht="13.0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1:28" ht="13.0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1:28" ht="13.0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1:28" ht="13.0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1:28" ht="13.0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1:28" ht="13.0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1:28" ht="13.0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1:28" ht="13.0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1:28" ht="13.0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1:28" ht="13.0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1:28" ht="13.0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1:28" ht="13.0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1:28" ht="13.0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1:28" ht="13.0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1:28" ht="13.0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1:28" ht="13.0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1:28" ht="13.0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1:28" ht="13.0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1:28" ht="13.0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1:28" ht="13.0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1:28" ht="13.0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1:28" ht="13.0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1:28" ht="13.0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1:28" ht="13.0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1:28" ht="13.0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1:28" ht="13.0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1:28" ht="13.0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1:28" ht="13.0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1:28" ht="13.0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1:28" ht="13.0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1:28" ht="13.0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1:28" ht="13.0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1:28" ht="13.0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1:28" ht="13.0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1:28" ht="13.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1:28" ht="13.0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1:28" ht="13.0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1:28" ht="13.0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1:28" ht="13.0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1:28" ht="13.0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1:28" ht="13.0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1:28" ht="13.0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1:28" ht="13.0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1:28" ht="13.0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1:28" ht="13.0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1:28" ht="13.0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1:28" ht="13.0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1:28" ht="13.0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1:28" ht="13.0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1:28" ht="13.0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1:28" ht="13.0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1:28" ht="13.0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1:28" ht="13.0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1:28" ht="13.0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1:28" ht="13.0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1:28" ht="13.0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1:28" ht="13.0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1:28" ht="13.0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1:28" ht="13.0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1:28" ht="13.0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1:28" ht="13.0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1:28" ht="13.0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1:28" ht="13.0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1:28" ht="13.0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1:28" ht="13.0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1:28" ht="13.0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1:28" ht="13.0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1:28" ht="13.0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1:28" ht="13.0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1:28" ht="13.0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1:28" ht="13.0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1:28" ht="13.0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1:28" ht="13.0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1:28" ht="13.0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1:28" ht="13.0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1:28" ht="13.0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1:28" ht="13.0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1:28" ht="13.0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1:28" ht="13.0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1:28" ht="13.0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1:28" ht="13.0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1:28" ht="13.0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1:28" ht="13.0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1:28" ht="13.0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1:28" ht="13.0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1:28" ht="13.0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1:28" ht="13.0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1:28" ht="13.0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1:28" ht="13.0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1:28" ht="13.0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1:28" ht="13.0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1:28" ht="13.0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1:28" ht="13.0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1:28" ht="13.0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1:28" ht="13.0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1:28" ht="13.0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1:28" ht="13.0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1:28" ht="13.0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1:28" ht="13.0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1:28" ht="13.0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1:28" ht="13.0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1:28" ht="13.0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1:28" ht="13.0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1:28" ht="13.0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1:28" ht="13.0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1:28" ht="13.0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1:28" ht="13.0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1:28" ht="13.0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1:28" ht="13.0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1:28" ht="13.0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1:28" ht="13.0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1:28" ht="13.0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1:28" ht="13.0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1:28" ht="13.0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1:28" ht="13.0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1:28" ht="13.0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1:28" ht="13.0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1:28" ht="13.0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1:28" ht="13.0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1:28" ht="13.0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1:28" ht="13.0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1:28" ht="13.0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1:28" ht="13.0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1:28" ht="13.0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1:28" ht="13.0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1:28" ht="13.0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1:28" ht="13.0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1:28" ht="13.0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1:28" ht="13.0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1:28" ht="13.0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1:28" ht="13.0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1:28" ht="13.0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1:28" ht="13.0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1:28" ht="13.0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1:28" ht="13.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1:28" ht="13.0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1:28" ht="13.0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1:28" ht="13.0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1:28" ht="13.0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1:28" ht="13.0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1:28" ht="13.0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1:28" ht="13.0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1:28" ht="13.0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1:28" ht="13.0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1:28" ht="13.0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1:28" ht="13.0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1:28" ht="13.0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1:28" ht="13.0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1:28" ht="13.0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1:28" ht="13.0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1:28" ht="13.0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1:28" ht="13.0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1:28" ht="13.0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1:28" ht="13.0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1:28" ht="13.0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1:28" ht="13.0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1:28" ht="13.0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1:28" ht="13.0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1:28" ht="13.0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1:28" ht="13.0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1:28" ht="13.0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1:28" ht="13.0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1:28" ht="13.0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1:28" ht="13.0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1:28" ht="13.0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1:28" ht="13.0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1:28" ht="13.0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1:28" ht="13.0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1:28" ht="13.0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1:28" ht="13.0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1:28" ht="13.0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1:28" ht="13.0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1:28" ht="13.0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1:28" ht="13.0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1:28" ht="13.0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1:28" ht="13.0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1:28" ht="13.0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1:28" ht="13.0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1:28" ht="13.0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1:28" ht="13.0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1:28" ht="13.0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1:28" ht="13.0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1:28" ht="13.0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1:28" ht="13.0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1:28" ht="13.0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1:28" ht="13.0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1:28" ht="13.0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1:28" ht="13.0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1:28" ht="13.0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1:28" ht="13.0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1:28" ht="13.0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1:28" ht="13.0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1:28" ht="13.0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1:28" ht="13.0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1:28" ht="13.0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1:28" ht="13.0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1:28" ht="13.0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1:28" ht="13.0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1:28" ht="13.0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1:28" ht="13.0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1:28" ht="13.0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1:28" ht="13.0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1:28" ht="13.0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1:28" ht="13.0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1:28" ht="13.0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1:28" ht="13.0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1:28" ht="13.0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1:28" ht="13.0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1:28" ht="13.0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1:28" ht="13.0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1:28" ht="13.0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1:28" ht="13.0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1:28" ht="13.0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1:28" ht="13.0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1:28" ht="13.0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1:28" ht="13.0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1:28" ht="13.0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1:28" ht="13.0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1:28" ht="13.0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1:28" ht="13.0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1:28" ht="13.0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1:28" ht="13.0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1:28" ht="13.0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1:28" ht="13.0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1:28" ht="13.0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1:28" ht="13.0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1:28" ht="13.0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1:28" ht="13.0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1:28" ht="13.0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1:28" ht="13.0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1:28" ht="13.0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1:28" ht="13.0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1:28" ht="13.0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1:28" ht="13.0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1:28" ht="13.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1:28" ht="13.0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1:28" ht="13.0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1:28" ht="13.0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1:28" ht="13.0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1:28" ht="13.0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1:28" ht="13.0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1:28" ht="13.0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1:28" ht="13.0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1:28" ht="13.0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1:28" ht="13.0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1:28" ht="13.0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1:28" ht="13.0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1:28" ht="13.0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1:28" ht="13.0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1:28" ht="13.0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1:28" ht="13.0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1:28" ht="13.0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1:28" ht="13.0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1:28" ht="13.0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1:28" ht="13.0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1:28" ht="13.0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1:28" ht="13.0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1:28" ht="13.0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1:28" ht="13.0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1:28" ht="13.0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1:28" ht="13.0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1:28" ht="13.0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1:28" ht="13.0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1:28" ht="13.0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1:28" ht="13.0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1:28" ht="13.0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1:28" ht="13.0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1:28" ht="13.0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1:28" ht="13.0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1:28" ht="13.0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1:28" ht="13.0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1:28" ht="13.0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1:28" ht="13.0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1:28" ht="13.0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1:28" ht="13.0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1:28" ht="13.0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1:28" ht="13.0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1:28" ht="13.0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1:28" ht="13.0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1:28" ht="13.0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1:28" ht="13.0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1:28" ht="13.0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1:28" ht="13.0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1:28" ht="13.0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1:28" ht="13.0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1:28" ht="13.0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1:28" ht="13.0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1:28" ht="13.0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1:28" ht="13.0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1:28" ht="13.0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1:28" ht="13.0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1:28" ht="13.0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1:28" ht="13.0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1:28" ht="13.0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1:28" ht="13.0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1:28" ht="13.0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1:28" ht="13.0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1:28" ht="13.0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1:28" ht="13.0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1:28" ht="13.0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1:28" ht="13.0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1:28" ht="13.0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1:28" ht="13.0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1:28" ht="13.0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1:28" ht="13.0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1:28" ht="13.0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1:28" ht="13.0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1:28" ht="13.0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1:28" ht="13.0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1:28" ht="13.0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1:28" ht="13.0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1:28" ht="13.0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1:28" ht="13.0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1:28" ht="13.0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1:28" ht="13.0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1:28" ht="13.0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1:28" ht="13.0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1:28" ht="13.0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1:28" ht="13.0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1:28" ht="13.0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1:28" ht="13.0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1:28" ht="13.0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1:28" ht="13.0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1:28" ht="13.0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1:28" ht="13.0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1:28" ht="13.0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1:28" ht="13.0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1:28" ht="13.0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1:28" ht="13.0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1:28" ht="13.0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1:28" ht="13.0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1:28" ht="13.0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1:28" ht="13.0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1:28" ht="13.0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1:28" ht="13.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1:28" ht="13.0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1:28" ht="13.0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1:28" ht="13.0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1:28" ht="13.0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1:28" ht="13.0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1:28" ht="13.0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1:28" ht="13.0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1:28" ht="13.0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1:28" ht="13.0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1:28" ht="13.0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1:28" ht="13.0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</row>
  </sheetData>
  <mergeCells count="2">
    <mergeCell ref="B4:E4"/>
    <mergeCell ref="B16:E16"/>
  </mergeCells>
  <hyperlinks>
    <hyperlink ref="B50" r:id="rId1" xr:uid="{BB94AC73-1DF1-4BBA-B96F-C1FA75AE535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инструкции</vt:lpstr>
      <vt:lpstr>Отчет о прибылях и убытках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Побережец</dc:creator>
  <cp:lastModifiedBy>VVP P</cp:lastModifiedBy>
  <dcterms:created xsi:type="dcterms:W3CDTF">2019-04-26T18:51:34Z</dcterms:created>
  <dcterms:modified xsi:type="dcterms:W3CDTF">2024-03-05T04:20:13Z</dcterms:modified>
</cp:coreProperties>
</file>